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8220" activeTab="0"/>
  </bookViews>
  <sheets>
    <sheet name="飲食店の数字の基本フォーマット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<sst xmlns="http://schemas.openxmlformats.org/spreadsheetml/2006/main" count="9" uniqueCount="9">
  <si>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支払い金利
・その他</t>
  </si>
  <si>
    <t>家賃</t>
  </si>
  <si>
    <t>減価
償却費</t>
  </si>
  <si>
    <t>人件費</t>
  </si>
  <si>
    <t>販促費</t>
  </si>
  <si>
    <t>原価</t>
  </si>
  <si>
    <t>水光熱費</t>
  </si>
  <si>
    <t>売上</t>
  </si>
  <si>
    <t>※まずは現状の数字を記入して、それぞれの比率を計算してみましょう。次に、目標とすべき数字と比率を記入すると、その差額が明確になります。この差額に対して作戦を立てましょう。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</si>
</sst>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&quot;」&quot;"/>
    <numFmt numFmtId="177" formatCode=";;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Ｐゴシック"/>
      <family val="3"/>
    </font>
    <font>
      <sz val="20"/>
      <color rgb="FF000000"/>
      <name val="ＭＳ Ｐゴシック"/>
      <family val="3"/>
    </font>
    <font>
      <b/>
      <sz val="12"/>
      <color theme="1"/>
      <name val="Calibri"/>
      <family val="3"/>
    </font>
    <font>
      <sz val="14"/>
      <color rgb="FF000000"/>
      <name val="ＭＳ Ｐゴシック"/>
      <family val="3"/>
    </font>
    <font>
      <sz val="10.5"/>
      <color rgb="FF000000"/>
      <name val="ＭＳ 明朝"/>
      <family val="1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hair">
        <color rgb="FF000000"/>
      </top>
      <bottom/>
    </border>
    <border>
      <left/>
      <right/>
      <top style="hair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hair"/>
    </border>
    <border>
      <left/>
      <right/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hair"/>
      <bottom/>
    </border>
    <border>
      <left/>
      <right style="thin">
        <color rgb="FF000000"/>
      </right>
      <top/>
      <bottom style="hair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justify" vertical="center" wrapText="1"/>
      <protection/>
    </xf>
    <xf numFmtId="0" fontId="41" fillId="0" borderId="11" xfId="0" applyFont="1" applyBorder="1" applyAlignment="1" applyProtection="1">
      <alignment horizontal="justify" vertical="center" wrapText="1"/>
      <protection/>
    </xf>
    <xf numFmtId="0" fontId="41" fillId="0" borderId="12" xfId="0" applyFont="1" applyBorder="1" applyAlignment="1" applyProtection="1">
      <alignment horizontal="justify" vertical="center" wrapText="1"/>
      <protection/>
    </xf>
    <xf numFmtId="0" fontId="41" fillId="0" borderId="0" xfId="0" applyFont="1" applyBorder="1" applyAlignment="1" applyProtection="1">
      <alignment horizontal="justify" vertical="center" wrapText="1"/>
      <protection/>
    </xf>
    <xf numFmtId="9" fontId="42" fillId="0" borderId="12" xfId="42" applyFont="1" applyBorder="1" applyAlignment="1" applyProtection="1">
      <alignment vertical="center" wrapText="1"/>
      <protection/>
    </xf>
    <xf numFmtId="9" fontId="42" fillId="0" borderId="0" xfId="42" applyFont="1" applyBorder="1" applyAlignment="1" applyProtection="1">
      <alignment vertical="center" wrapText="1"/>
      <protection/>
    </xf>
    <xf numFmtId="176" fontId="42" fillId="0" borderId="13" xfId="0" applyNumberFormat="1" applyFont="1" applyBorder="1" applyAlignment="1" applyProtection="1">
      <alignment horizontal="center" vertical="center" wrapText="1"/>
      <protection/>
    </xf>
    <xf numFmtId="9" fontId="42" fillId="0" borderId="14" xfId="42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9" fontId="42" fillId="0" borderId="17" xfId="42" applyFont="1" applyBorder="1" applyAlignment="1" applyProtection="1">
      <alignment horizontal="center" vertical="center" wrapText="1"/>
      <protection/>
    </xf>
    <xf numFmtId="9" fontId="42" fillId="0" borderId="0" xfId="42" applyFont="1" applyBorder="1" applyAlignment="1" applyProtection="1">
      <alignment horizontal="center" vertical="center" wrapText="1"/>
      <protection/>
    </xf>
    <xf numFmtId="9" fontId="42" fillId="0" borderId="19" xfId="42" applyFont="1" applyBorder="1" applyAlignment="1" applyProtection="1">
      <alignment horizontal="center" vertical="center" wrapText="1"/>
      <protection/>
    </xf>
    <xf numFmtId="9" fontId="42" fillId="0" borderId="20" xfId="42" applyFont="1" applyBorder="1" applyAlignment="1" applyProtection="1">
      <alignment horizontal="center" vertical="center" wrapText="1"/>
      <protection/>
    </xf>
    <xf numFmtId="176" fontId="42" fillId="0" borderId="21" xfId="42" applyNumberFormat="1" applyFont="1" applyBorder="1" applyAlignment="1" applyProtection="1">
      <alignment horizontal="center" vertical="center" wrapText="1"/>
      <protection/>
    </xf>
    <xf numFmtId="176" fontId="42" fillId="0" borderId="22" xfId="42" applyNumberFormat="1" applyFont="1" applyBorder="1" applyAlignment="1" applyProtection="1">
      <alignment horizontal="center" vertical="center" wrapText="1"/>
      <protection/>
    </xf>
    <xf numFmtId="176" fontId="42" fillId="0" borderId="23" xfId="0" applyNumberFormat="1" applyFont="1" applyBorder="1" applyAlignment="1" applyProtection="1">
      <alignment horizontal="center" vertical="center" wrapText="1"/>
      <protection/>
    </xf>
    <xf numFmtId="176" fontId="42" fillId="0" borderId="24" xfId="0" applyNumberFormat="1" applyFont="1" applyBorder="1" applyAlignment="1" applyProtection="1">
      <alignment horizontal="center" vertical="center" wrapText="1"/>
      <protection/>
    </xf>
    <xf numFmtId="176" fontId="42" fillId="0" borderId="25" xfId="0" applyNumberFormat="1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left" vertical="center"/>
      <protection locked="0"/>
    </xf>
    <xf numFmtId="176" fontId="42" fillId="0" borderId="21" xfId="0" applyNumberFormat="1" applyFont="1" applyBorder="1" applyAlignment="1" applyProtection="1">
      <alignment horizontal="center" vertical="center" wrapText="1"/>
      <protection/>
    </xf>
    <xf numFmtId="176" fontId="42" fillId="0" borderId="26" xfId="0" applyNumberFormat="1" applyFont="1" applyBorder="1" applyAlignment="1" applyProtection="1">
      <alignment horizontal="center" vertical="center" wrapText="1"/>
      <protection/>
    </xf>
    <xf numFmtId="176" fontId="42" fillId="0" borderId="22" xfId="0" applyNumberFormat="1" applyFont="1" applyBorder="1" applyAlignment="1" applyProtection="1">
      <alignment horizontal="center" vertical="center" wrapText="1"/>
      <protection/>
    </xf>
    <xf numFmtId="9" fontId="42" fillId="0" borderId="27" xfId="42" applyFont="1" applyBorder="1" applyAlignment="1" applyProtection="1">
      <alignment horizontal="center" vertical="center" wrapText="1"/>
      <protection/>
    </xf>
    <xf numFmtId="9" fontId="42" fillId="0" borderId="16" xfId="42" applyFont="1" applyBorder="1" applyAlignment="1" applyProtection="1">
      <alignment horizontal="center" vertical="center" wrapText="1"/>
      <protection/>
    </xf>
    <xf numFmtId="9" fontId="42" fillId="0" borderId="28" xfId="42" applyFont="1" applyBorder="1" applyAlignment="1" applyProtection="1">
      <alignment horizontal="center" vertical="center" wrapText="1"/>
      <protection/>
    </xf>
    <xf numFmtId="176" fontId="42" fillId="0" borderId="29" xfId="0" applyNumberFormat="1" applyFont="1" applyBorder="1" applyAlignment="1" applyProtection="1">
      <alignment horizontal="center" vertical="center" wrapText="1"/>
      <protection/>
    </xf>
    <xf numFmtId="176" fontId="42" fillId="0" borderId="12" xfId="0" applyNumberFormat="1" applyFont="1" applyBorder="1" applyAlignment="1" applyProtection="1">
      <alignment horizontal="center" vertical="center" wrapText="1"/>
      <protection/>
    </xf>
    <xf numFmtId="176" fontId="42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0</xdr:rowOff>
    </xdr:from>
    <xdr:to>
      <xdr:col>2</xdr:col>
      <xdr:colOff>314325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1619250" y="704850"/>
          <a:ext cx="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9525</xdr:rowOff>
    </xdr:from>
    <xdr:to>
      <xdr:col>1</xdr:col>
      <xdr:colOff>161925</xdr:colOff>
      <xdr:row>7</xdr:row>
      <xdr:rowOff>9525</xdr:rowOff>
    </xdr:to>
    <xdr:sp>
      <xdr:nvSpPr>
        <xdr:cNvPr id="2" name="Line 3"/>
        <xdr:cNvSpPr>
          <a:spLocks/>
        </xdr:cNvSpPr>
      </xdr:nvSpPr>
      <xdr:spPr>
        <a:xfrm>
          <a:off x="485775" y="71437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6</xdr:row>
      <xdr:rowOff>590550</xdr:rowOff>
    </xdr:from>
    <xdr:to>
      <xdr:col>2</xdr:col>
      <xdr:colOff>314325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1619250" y="49530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7</xdr:row>
      <xdr:rowOff>304800</xdr:rowOff>
    </xdr:from>
    <xdr:to>
      <xdr:col>2</xdr:col>
      <xdr:colOff>200025</xdr:colOff>
      <xdr:row>8</xdr:row>
      <xdr:rowOff>304800</xdr:rowOff>
    </xdr:to>
    <xdr:sp>
      <xdr:nvSpPr>
        <xdr:cNvPr id="4" name="Line 4"/>
        <xdr:cNvSpPr>
          <a:spLocks/>
        </xdr:cNvSpPr>
      </xdr:nvSpPr>
      <xdr:spPr>
        <a:xfrm>
          <a:off x="1504950" y="5257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5</xdr:row>
      <xdr:rowOff>904875</xdr:rowOff>
    </xdr:from>
    <xdr:to>
      <xdr:col>2</xdr:col>
      <xdr:colOff>200025</xdr:colOff>
      <xdr:row>7</xdr:row>
      <xdr:rowOff>9525</xdr:rowOff>
    </xdr:to>
    <xdr:sp>
      <xdr:nvSpPr>
        <xdr:cNvPr id="5" name="Line 4"/>
        <xdr:cNvSpPr>
          <a:spLocks/>
        </xdr:cNvSpPr>
      </xdr:nvSpPr>
      <xdr:spPr>
        <a:xfrm>
          <a:off x="1504950" y="43529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9</xdr:row>
      <xdr:rowOff>9525</xdr:rowOff>
    </xdr:from>
    <xdr:to>
      <xdr:col>2</xdr:col>
      <xdr:colOff>314325</xdr:colOff>
      <xdr:row>11</xdr:row>
      <xdr:rowOff>9525</xdr:rowOff>
    </xdr:to>
    <xdr:sp>
      <xdr:nvSpPr>
        <xdr:cNvPr id="6" name="Line 4"/>
        <xdr:cNvSpPr>
          <a:spLocks/>
        </xdr:cNvSpPr>
      </xdr:nvSpPr>
      <xdr:spPr>
        <a:xfrm>
          <a:off x="1619250" y="55721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9525</xdr:rowOff>
    </xdr:from>
    <xdr:to>
      <xdr:col>1</xdr:col>
      <xdr:colOff>247650</xdr:colOff>
      <xdr:row>11</xdr:row>
      <xdr:rowOff>9525</xdr:rowOff>
    </xdr:to>
    <xdr:sp>
      <xdr:nvSpPr>
        <xdr:cNvPr id="7" name="Line 4"/>
        <xdr:cNvSpPr>
          <a:spLocks/>
        </xdr:cNvSpPr>
      </xdr:nvSpPr>
      <xdr:spPr>
        <a:xfrm>
          <a:off x="571500" y="49625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190500</xdr:rowOff>
    </xdr:from>
    <xdr:to>
      <xdr:col>4</xdr:col>
      <xdr:colOff>485775</xdr:colOff>
      <xdr:row>0</xdr:row>
      <xdr:rowOff>514350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4438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zoomScale="70" zoomScaleNormal="70" zoomScalePageLayoutView="0" workbookViewId="0" topLeftCell="A1">
      <selection activeCell="H3" sqref="B3:H14"/>
    </sheetView>
  </sheetViews>
  <sheetFormatPr defaultColWidth="9.140625" defaultRowHeight="15"/>
  <cols>
    <col min="1" max="1" width="4.8515625" style="1" customWidth="1"/>
    <col min="2" max="2" width="14.7109375" style="1" customWidth="1"/>
    <col min="3" max="3" width="23.57421875" style="1" customWidth="1"/>
    <col min="4" max="8" width="21.57421875" style="1" customWidth="1"/>
    <col min="9" max="9" width="6.421875" style="1" customWidth="1"/>
    <col min="10" max="10" width="13.00390625" style="2" customWidth="1"/>
    <col min="11" max="11" width="10.7109375" style="1" customWidth="1"/>
    <col min="12" max="12" width="13.00390625" style="1" customWidth="1"/>
    <col min="13" max="13" width="10.7109375" style="1" customWidth="1"/>
    <col min="14" max="16384" width="9.00390625" style="1" customWidth="1"/>
  </cols>
  <sheetData>
    <row r="1" spans="2:8" ht="42" customHeight="1">
      <c r="B1" s="36"/>
      <c r="C1" s="36"/>
      <c r="D1" s="36"/>
      <c r="E1" s="36"/>
      <c r="F1" s="36"/>
      <c r="G1" s="36"/>
      <c r="H1" s="36"/>
    </row>
    <row r="2" spans="2:13" ht="13.5">
      <c r="B2" s="19"/>
      <c r="C2" s="19"/>
      <c r="D2" s="19"/>
      <c r="E2" s="19"/>
      <c r="F2" s="18"/>
      <c r="G2" s="18"/>
      <c r="H2" s="18"/>
      <c r="J2" s="22"/>
      <c r="K2" s="22"/>
      <c r="L2" s="22"/>
      <c r="M2" s="22"/>
    </row>
    <row r="3" spans="2:13" ht="72" customHeight="1">
      <c r="B3" s="27">
        <f>IF(ISERROR((K5+K6+K7)/K4)=TRUE,"",(K5+K6+K7)/K4)</f>
      </c>
      <c r="C3" s="27">
        <f>IF(ISERROR((K5+K6)/K4)=TRUE,"",(K5+K6)/K4)</f>
      </c>
      <c r="D3" s="17"/>
      <c r="E3" s="16"/>
      <c r="F3" s="31">
        <f>K5</f>
        <v>0</v>
      </c>
      <c r="G3" s="33">
        <f>SUM(K5:K8,M4:M8)</f>
        <v>0</v>
      </c>
      <c r="H3" s="33">
        <f>K4</f>
        <v>0</v>
      </c>
      <c r="J3" s="23" t="s">
        <v>8</v>
      </c>
      <c r="K3" s="23"/>
      <c r="L3" s="23"/>
      <c r="M3" s="23"/>
    </row>
    <row r="4" spans="2:13" ht="72" customHeight="1">
      <c r="B4" s="28"/>
      <c r="C4" s="28"/>
      <c r="D4" s="15"/>
      <c r="E4" s="14"/>
      <c r="F4" s="32"/>
      <c r="G4" s="34"/>
      <c r="H4" s="34"/>
      <c r="J4" s="13" t="s">
        <v>7</v>
      </c>
      <c r="K4" s="11"/>
      <c r="L4" s="13" t="s">
        <v>6</v>
      </c>
      <c r="M4" s="11"/>
    </row>
    <row r="5" spans="2:13" ht="72" customHeight="1">
      <c r="B5" s="28"/>
      <c r="C5" s="28"/>
      <c r="D5" s="31">
        <f>K6</f>
        <v>0</v>
      </c>
      <c r="E5" s="33">
        <f>SUM(K6:K8,M4:M8)</f>
        <v>0</v>
      </c>
      <c r="F5" s="37">
        <f>D12+E5</f>
        <v>0</v>
      </c>
      <c r="G5" s="34"/>
      <c r="H5" s="34"/>
      <c r="J5" s="13" t="s">
        <v>5</v>
      </c>
      <c r="K5" s="11"/>
      <c r="L5" s="13" t="s">
        <v>4</v>
      </c>
      <c r="M5" s="11"/>
    </row>
    <row r="6" spans="2:13" ht="72" customHeight="1">
      <c r="B6" s="28"/>
      <c r="C6" s="30"/>
      <c r="D6" s="32"/>
      <c r="E6" s="34"/>
      <c r="F6" s="38"/>
      <c r="G6" s="34"/>
      <c r="H6" s="34"/>
      <c r="J6" s="13" t="s">
        <v>3</v>
      </c>
      <c r="K6" s="11"/>
      <c r="L6" s="12" t="s">
        <v>2</v>
      </c>
      <c r="M6" s="11"/>
    </row>
    <row r="7" spans="2:13" ht="46.5" customHeight="1">
      <c r="B7" s="29"/>
      <c r="C7" s="10">
        <f>IF(ISERROR(K7/K4)=TRUE,"",K7/K4)</f>
      </c>
      <c r="D7" s="9">
        <f>K7</f>
        <v>0</v>
      </c>
      <c r="E7" s="34"/>
      <c r="F7" s="38"/>
      <c r="G7" s="34"/>
      <c r="H7" s="34"/>
      <c r="J7" s="24" t="s">
        <v>1</v>
      </c>
      <c r="K7" s="25"/>
      <c r="L7" s="26" t="s">
        <v>0</v>
      </c>
      <c r="M7" s="25"/>
    </row>
    <row r="8" spans="2:13" ht="24" customHeight="1">
      <c r="B8" s="40">
        <f>IF(ISERROR((M4+M5+M6+M7)/K4)=TRUE,"",(M4+M5+M6+M7)/K4)</f>
      </c>
      <c r="C8" s="10">
        <f>IF(ISERROR(M4/K4)=TRUE,"",M4/K4)</f>
      </c>
      <c r="D8" s="9">
        <f>M4</f>
        <v>0</v>
      </c>
      <c r="E8" s="34"/>
      <c r="F8" s="38"/>
      <c r="G8" s="34"/>
      <c r="H8" s="34"/>
      <c r="J8" s="24"/>
      <c r="K8" s="25"/>
      <c r="L8" s="26"/>
      <c r="M8" s="25"/>
    </row>
    <row r="9" spans="2:13" ht="24">
      <c r="B9" s="28"/>
      <c r="C9" s="10">
        <f>IF(ISERROR(M5/K4)=TRUE,"",M5/K4)</f>
      </c>
      <c r="D9" s="9">
        <f>M5</f>
        <v>0</v>
      </c>
      <c r="E9" s="34"/>
      <c r="F9" s="38"/>
      <c r="G9" s="34"/>
      <c r="H9" s="34"/>
      <c r="J9" s="20"/>
      <c r="K9" s="20"/>
      <c r="L9" s="20"/>
      <c r="M9" s="20"/>
    </row>
    <row r="10" spans="2:8" ht="24">
      <c r="B10" s="28"/>
      <c r="C10" s="41">
        <f>IF(ISERROR((M6+M7)/K4)=TRUE,"",(M6+M7)/K4)</f>
      </c>
      <c r="D10" s="9">
        <f>M6</f>
        <v>0</v>
      </c>
      <c r="E10" s="34"/>
      <c r="F10" s="38"/>
      <c r="G10" s="34"/>
      <c r="H10" s="34"/>
    </row>
    <row r="11" spans="2:10" ht="24">
      <c r="B11" s="29"/>
      <c r="C11" s="42"/>
      <c r="D11" s="9">
        <f>M7</f>
        <v>0</v>
      </c>
      <c r="E11" s="35"/>
      <c r="F11" s="38"/>
      <c r="G11" s="35"/>
      <c r="H11" s="34"/>
      <c r="J11" s="21"/>
    </row>
    <row r="12" spans="2:8" ht="24" customHeight="1">
      <c r="B12" s="8"/>
      <c r="C12" s="7"/>
      <c r="D12" s="37">
        <f>K4-SUM(M4:M8,K5:K8)</f>
        <v>0</v>
      </c>
      <c r="E12" s="43"/>
      <c r="F12" s="38"/>
      <c r="G12" s="33">
        <f>K4-SUM(K5:K8,M4:M8)</f>
        <v>0</v>
      </c>
      <c r="H12" s="34"/>
    </row>
    <row r="13" spans="2:8" ht="24" customHeight="1">
      <c r="B13" s="6"/>
      <c r="C13" s="5"/>
      <c r="D13" s="38"/>
      <c r="E13" s="44"/>
      <c r="F13" s="38"/>
      <c r="G13" s="34"/>
      <c r="H13" s="34"/>
    </row>
    <row r="14" spans="2:8" ht="13.5" customHeight="1">
      <c r="B14" s="4"/>
      <c r="C14" s="3"/>
      <c r="D14" s="39"/>
      <c r="E14" s="45"/>
      <c r="F14" s="39"/>
      <c r="G14" s="35"/>
      <c r="H14" s="35"/>
    </row>
  </sheetData>
  <sheetProtection sheet="1" objects="1" scenarios="1"/>
  <mergeCells count="18">
    <mergeCell ref="B1:H1"/>
    <mergeCell ref="H3:H14"/>
    <mergeCell ref="D5:D6"/>
    <mergeCell ref="E5:E11"/>
    <mergeCell ref="F5:F14"/>
    <mergeCell ref="B8:B11"/>
    <mergeCell ref="C10:C11"/>
    <mergeCell ref="D12:E14"/>
    <mergeCell ref="G12:G14"/>
    <mergeCell ref="J3:M3"/>
    <mergeCell ref="J7:J8"/>
    <mergeCell ref="K7:K8"/>
    <mergeCell ref="L7:L8"/>
    <mergeCell ref="M7:M8"/>
    <mergeCell ref="B3:B7"/>
    <mergeCell ref="C3:C6"/>
    <mergeCell ref="F3:F4"/>
    <mergeCell ref="G3:G11"/>
  </mergeCells>
  <conditionalFormatting sqref="F3:F4">
    <cfRule type="cellIs" priority="2" dxfId="0" operator="equal" stopIfTrue="1">
      <formula>0</formula>
    </cfRule>
  </conditionalFormatting>
  <conditionalFormatting sqref="C3">
    <cfRule type="cellIs" priority="1" dxfId="0" operator="equal" stopIfTrue="1">
      <formula>0</formula>
    </cfRule>
  </conditionalFormatting>
  <dataValidations count="2">
    <dataValidation allowBlank="1" showInputMessage="1" showErrorMessage="1" promptTitle="このセルには入力できません" errorTitle="このセルには入力できません" sqref="B3:F14 H3:H14 G3 G12"/>
    <dataValidation type="whole" operator="greaterThanOrEqual" allowBlank="1" showInputMessage="1" showErrorMessage="1" sqref="K4:K7 M4:M7">
      <formula1>0</formula1>
    </dataValidation>
  </dataValidations>
  <printOptions/>
  <pageMargins left="0.2362204724409449" right="0.2362204724409449" top="1.535433070866142" bottom="0.7480314960629921" header="0.31496062992125984" footer="0.31496062992125984"/>
  <pageSetup fitToHeight="1" fitToWidth="1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hanjoukai</dc:creator>
  <cp:keywords/>
  <dc:description/>
  <cp:lastModifiedBy>hanjoukai</cp:lastModifiedBy>
  <cp:lastPrinted>2010-12-09T08:01:13Z</cp:lastPrinted>
  <dcterms:created xsi:type="dcterms:W3CDTF">2010-12-09T06:26:26Z</dcterms:created>
  <dcterms:modified xsi:type="dcterms:W3CDTF">2010-12-09T09:35:20Z</dcterms:modified>
  <cp:category/>
  <cp:version/>
  <cp:contentType/>
  <cp:contentStatus/>
</cp:coreProperties>
</file>